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57B" lockStructure="1"/>
  <bookViews>
    <workbookView xWindow="-15" yWindow="-15" windowWidth="19230" windowHeight="6285"/>
  </bookViews>
  <sheets>
    <sheet name="Vorlage" sheetId="1" r:id="rId1"/>
    <sheet name="(jart)" sheetId="3" state="hidden" r:id="rId2"/>
  </sheets>
  <calcPr calcId="145621"/>
</workbook>
</file>

<file path=xl/calcChain.xml><?xml version="1.0" encoding="utf-8"?>
<calcChain xmlns="http://schemas.openxmlformats.org/spreadsheetml/2006/main">
  <c r="L2" i="3" l="1"/>
  <c r="H2" i="3"/>
  <c r="Q2" i="3"/>
  <c r="X1" i="3"/>
  <c r="B7" i="1"/>
  <c r="D7" i="1"/>
  <c r="C7" i="1"/>
  <c r="K2" i="3"/>
  <c r="D2" i="3"/>
  <c r="S2" i="3"/>
  <c r="W2" i="3" s="1"/>
  <c r="T2" i="3"/>
  <c r="X2" i="3" s="1"/>
  <c r="R2" i="3"/>
  <c r="B2" i="3"/>
  <c r="O2" i="3"/>
  <c r="N2" i="3"/>
  <c r="M2" i="3"/>
  <c r="P2" i="3"/>
  <c r="G2" i="3"/>
  <c r="I2" i="3" s="1"/>
  <c r="C2" i="3"/>
  <c r="F2" i="3" s="1"/>
  <c r="J2" i="3" l="1"/>
  <c r="E2" i="3"/>
</calcChain>
</file>

<file path=xl/sharedStrings.xml><?xml version="1.0" encoding="utf-8"?>
<sst xmlns="http://schemas.openxmlformats.org/spreadsheetml/2006/main" count="53" uniqueCount="51">
  <si>
    <t>Vorlage für BLOG/EVENT-Einträge</t>
  </si>
  <si>
    <t>Die hier vorgegebenen Felder entsprechen den Layout-Vorgaben, so wie der Eintrag auf der Website später erscheinen soll.</t>
  </si>
  <si>
    <t xml:space="preserve">Veranstaltungszeit </t>
  </si>
  <si>
    <t>von</t>
  </si>
  <si>
    <t>bis</t>
  </si>
  <si>
    <t>VeranstalterIn (Bitte Name, oder Organisation eintragen)</t>
  </si>
  <si>
    <t>Homepage VeranstalterIn</t>
  </si>
  <si>
    <t>Adresse (Straße)</t>
  </si>
  <si>
    <t>Hausnummer</t>
  </si>
  <si>
    <t>PLZ</t>
  </si>
  <si>
    <t>Ort</t>
  </si>
  <si>
    <t>Veranstaltungs Titel / Titel des Blogartikels</t>
  </si>
  <si>
    <t>Teaser (1-2 Sätze als Vorschau zur Veranstaltung)</t>
  </si>
  <si>
    <t>Detailtext (genauere Beschreibung der Veranstaltung, bitte in der 3.Person schreiben)</t>
  </si>
  <si>
    <t>FOTO bitte als JPEG im QUERFORMAT im ANHANG mitschicken; HIER unbedingt Foto-UrherberIn angeben:</t>
  </si>
  <si>
    <t>Veranstaltungsort (Name der Örtlichkeit z.B. Meditationsraum XY im Wohnprojekt XY)</t>
  </si>
  <si>
    <t>Bild-ID  (nur vom STM auszufüllen):</t>
  </si>
  <si>
    <t>Einzeltermin</t>
  </si>
  <si>
    <t>Mittwoch</t>
  </si>
  <si>
    <t>(nur bei Serienterminen auszufüllen)</t>
  </si>
  <si>
    <t>Wochentag</t>
  </si>
  <si>
    <t>Montag</t>
  </si>
  <si>
    <t>Serientermin</t>
  </si>
  <si>
    <t>Dienstag</t>
  </si>
  <si>
    <t>Donnerstag</t>
  </si>
  <si>
    <t>Freitag</t>
  </si>
  <si>
    <t>Samstag</t>
  </si>
  <si>
    <t>Sonntag</t>
  </si>
  <si>
    <t>ja</t>
  </si>
  <si>
    <t>Bitte Veranstaltungstyp wählen:</t>
  </si>
  <si>
    <t>Titel DE</t>
  </si>
  <si>
    <t>Adresse</t>
  </si>
  <si>
    <t>Aktiv</t>
  </si>
  <si>
    <t>DetailText DE</t>
  </si>
  <si>
    <t>Enddatum zum Erstellen</t>
  </si>
  <si>
    <t>Minuten Bis</t>
  </si>
  <si>
    <t>Minuten Von</t>
  </si>
  <si>
    <t>Startdatum zum Erstellen</t>
  </si>
  <si>
    <t>Stunden Bis</t>
  </si>
  <si>
    <t>Stunden Von</t>
  </si>
  <si>
    <t>Teaser DE</t>
  </si>
  <si>
    <t>Teaserbild</t>
  </si>
  <si>
    <t>Veranstalter (Früher auch: Veranstaltungsort)</t>
  </si>
  <si>
    <t>Veranstalter Website</t>
  </si>
  <si>
    <t>Datum von</t>
  </si>
  <si>
    <t>Datum bis</t>
  </si>
  <si>
    <t>Online</t>
  </si>
  <si>
    <t>Veranstalter</t>
  </si>
  <si>
    <t>Veranstaltungsort (Bei Veranstalter = Veranstaltungsort kann dieses Feld leer gelassen werden)</t>
  </si>
  <si>
    <t>Anzeige Option</t>
  </si>
  <si>
    <t>NUR_KALENDER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</si>
</sst>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i/>
      <sz val="10.5"/>
      <color theme="1"/>
      <name val="HelveticaNeueLT Std"/>
      <family val="2"/>
    </font>
    <font>
      <sz val="12"/>
      <color rgb="FFFFFFFF"/>
      <name val="HelveticaNeueLT Std"/>
      <family val="2"/>
    </font>
    <font>
      <sz val="10.5"/>
      <color theme="1"/>
      <name val="HelveticaNeueLT Std"/>
      <family val="2"/>
    </font>
    <font>
      <sz val="11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11"/>
      <color rgb="FFFFFFFF"/>
      <name val="HelveticaNeueLT Std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Fill="1" applyProtection="1">
      <protection locked="0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2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>
      <alignment horizontal="center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2" fillId="0" borderId="2" xfId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11" fillId="3" borderId="6" xfId="0" applyFont="1" applyFill="1" applyBorder="1"/>
    <xf numFmtId="0" fontId="0" fillId="3" borderId="7" xfId="0" applyFill="1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0" fillId="3" borderId="0" xfId="0" applyFill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vertical="center" wrapText="1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2"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47626</xdr:rowOff>
    </xdr:from>
    <xdr:to>
      <xdr:col>3</xdr:col>
      <xdr:colOff>819149</xdr:colOff>
      <xdr:row>3</xdr:row>
      <xdr:rowOff>80010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7626"/>
          <a:ext cx="1266824" cy="6800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0"/>
  <sheetViews>
    <sheetView tabSelected="1" workbookViewId="0">
      <selection activeCell="A21" sqref="A21:D21"/>
    </sheetView>
  </sheetViews>
  <sheetFormatPr baseColWidth="10" defaultRowHeight="15" x14ac:dyDescent="0.25"/>
  <cols>
    <col min="1" max="1" width="73.7109375" customWidth="1"/>
    <col min="2" max="2" width="22.85546875" customWidth="1"/>
    <col min="3" max="3" width="13.5703125" customWidth="1"/>
    <col min="4" max="4" width="16.42578125" customWidth="1"/>
    <col min="8" max="8" width="12.7109375" bestFit="1" customWidth="1"/>
  </cols>
  <sheetData>
    <row r="1" spans="1:9" x14ac:dyDescent="0.25">
      <c r="A1" s="8"/>
      <c r="B1" s="8"/>
      <c r="C1" s="8"/>
      <c r="D1" s="8"/>
      <c r="E1" s="8"/>
      <c r="F1" s="8"/>
    </row>
    <row r="2" spans="1:9" ht="18" x14ac:dyDescent="0.25">
      <c r="A2" s="9" t="s">
        <v>0</v>
      </c>
      <c r="B2" s="8"/>
      <c r="C2" s="8"/>
      <c r="D2" s="8"/>
      <c r="E2" s="8"/>
      <c r="F2" s="8"/>
    </row>
    <row r="3" spans="1:9" ht="18" x14ac:dyDescent="0.25">
      <c r="A3" s="13" t="s">
        <v>1</v>
      </c>
      <c r="B3" s="9"/>
      <c r="C3" s="8"/>
      <c r="D3" s="8"/>
      <c r="E3" s="8"/>
      <c r="F3" s="8"/>
    </row>
    <row r="4" spans="1:9" x14ac:dyDescent="0.25">
      <c r="A4" s="12"/>
      <c r="B4" s="8"/>
      <c r="C4" s="8"/>
      <c r="D4" s="8"/>
      <c r="E4" s="8"/>
      <c r="F4" s="8"/>
    </row>
    <row r="5" spans="1:9" ht="15.75" thickBot="1" x14ac:dyDescent="0.3">
      <c r="A5" s="10"/>
      <c r="B5" s="10"/>
      <c r="C5" s="8"/>
      <c r="D5" s="8"/>
      <c r="E5" s="8"/>
      <c r="F5" s="8"/>
    </row>
    <row r="6" spans="1:9" ht="21.75" customHeight="1" thickBot="1" x14ac:dyDescent="0.3">
      <c r="A6" s="8"/>
      <c r="B6" s="8"/>
      <c r="C6" s="39" t="s">
        <v>19</v>
      </c>
      <c r="D6" s="40"/>
      <c r="E6" s="8"/>
      <c r="F6" s="8"/>
    </row>
    <row r="7" spans="1:9" ht="24.75" customHeight="1" thickBot="1" x14ac:dyDescent="0.3">
      <c r="A7" s="1" t="s">
        <v>29</v>
      </c>
      <c r="B7" s="21" t="str">
        <f>IF($A$8="Serientermin","Datum von","Datum")</f>
        <v>Datum</v>
      </c>
      <c r="C7" s="41" t="str">
        <f>IF($A$8="Serientermin","Datum bis","")</f>
        <v/>
      </c>
      <c r="D7" s="42" t="str">
        <f>IF($A$8="Serientermin","Wochentag","")</f>
        <v/>
      </c>
      <c r="E7" s="8"/>
      <c r="F7" s="8"/>
    </row>
    <row r="8" spans="1:9" ht="21.75" customHeight="1" thickBot="1" x14ac:dyDescent="0.3">
      <c r="A8" s="52"/>
      <c r="B8" s="38"/>
      <c r="C8" s="53"/>
      <c r="D8" s="54"/>
      <c r="E8" s="8"/>
      <c r="F8" s="8"/>
      <c r="H8" s="50" t="s">
        <v>17</v>
      </c>
      <c r="I8" s="50" t="s">
        <v>21</v>
      </c>
    </row>
    <row r="9" spans="1:9" ht="24.75" customHeight="1" thickBot="1" x14ac:dyDescent="0.3">
      <c r="A9" s="4" t="s">
        <v>2</v>
      </c>
      <c r="B9" s="5" t="s">
        <v>3</v>
      </c>
      <c r="C9" s="5" t="s">
        <v>4</v>
      </c>
      <c r="D9" s="6"/>
      <c r="E9" s="8"/>
      <c r="F9" s="8"/>
      <c r="H9" s="50" t="s">
        <v>22</v>
      </c>
      <c r="I9" s="50" t="s">
        <v>23</v>
      </c>
    </row>
    <row r="10" spans="1:9" ht="24.75" customHeight="1" thickBot="1" x14ac:dyDescent="0.3">
      <c r="A10" s="14"/>
      <c r="B10" s="15"/>
      <c r="C10" s="15"/>
      <c r="D10" s="16"/>
      <c r="E10" s="8"/>
      <c r="F10" s="8"/>
      <c r="I10" s="50" t="s">
        <v>18</v>
      </c>
    </row>
    <row r="11" spans="1:9" ht="24.75" customHeight="1" thickBot="1" x14ac:dyDescent="0.3">
      <c r="A11" s="29" t="s">
        <v>5</v>
      </c>
      <c r="B11" s="30"/>
      <c r="C11" s="30"/>
      <c r="D11" s="31"/>
      <c r="E11" s="8"/>
      <c r="F11" s="8"/>
      <c r="I11" s="50" t="s">
        <v>24</v>
      </c>
    </row>
    <row r="12" spans="1:9" ht="24.75" customHeight="1" thickBot="1" x14ac:dyDescent="0.3">
      <c r="A12" s="32"/>
      <c r="B12" s="33"/>
      <c r="C12" s="33"/>
      <c r="D12" s="34"/>
      <c r="E12" s="8"/>
      <c r="F12" s="8"/>
      <c r="I12" s="50" t="s">
        <v>25</v>
      </c>
    </row>
    <row r="13" spans="1:9" ht="24.75" customHeight="1" thickBot="1" x14ac:dyDescent="0.3">
      <c r="A13" s="29" t="s">
        <v>6</v>
      </c>
      <c r="B13" s="30"/>
      <c r="C13" s="30"/>
      <c r="D13" s="31"/>
      <c r="E13" s="8"/>
      <c r="F13" s="8"/>
      <c r="I13" s="50" t="s">
        <v>26</v>
      </c>
    </row>
    <row r="14" spans="1:9" ht="24.75" customHeight="1" thickBot="1" x14ac:dyDescent="0.3">
      <c r="A14" s="35"/>
      <c r="B14" s="36"/>
      <c r="C14" s="36"/>
      <c r="D14" s="37"/>
      <c r="E14" s="8"/>
      <c r="F14" s="8"/>
      <c r="I14" s="50" t="s">
        <v>27</v>
      </c>
    </row>
    <row r="15" spans="1:9" ht="24.75" customHeight="1" thickBot="1" x14ac:dyDescent="0.3">
      <c r="A15" s="29" t="s">
        <v>15</v>
      </c>
      <c r="B15" s="30"/>
      <c r="C15" s="30"/>
      <c r="D15" s="31"/>
      <c r="E15" s="8"/>
      <c r="F15" s="8"/>
    </row>
    <row r="16" spans="1:9" ht="24.75" customHeight="1" thickBot="1" x14ac:dyDescent="0.3">
      <c r="A16" s="26"/>
      <c r="B16" s="27"/>
      <c r="C16" s="27"/>
      <c r="D16" s="28"/>
      <c r="E16" s="8"/>
      <c r="F16" s="8"/>
    </row>
    <row r="17" spans="1:6" ht="24.75" customHeight="1" thickBot="1" x14ac:dyDescent="0.3">
      <c r="A17" s="1" t="s">
        <v>7</v>
      </c>
      <c r="B17" s="2" t="s">
        <v>8</v>
      </c>
      <c r="C17" s="2" t="s">
        <v>9</v>
      </c>
      <c r="D17" s="3" t="s">
        <v>10</v>
      </c>
      <c r="E17" s="8"/>
      <c r="F17" s="8"/>
    </row>
    <row r="18" spans="1:6" ht="24.75" customHeight="1" thickBot="1" x14ac:dyDescent="0.3">
      <c r="A18" s="17"/>
      <c r="B18" s="18"/>
      <c r="C18" s="19"/>
      <c r="D18" s="20"/>
      <c r="E18" s="8"/>
      <c r="F18" s="8"/>
    </row>
    <row r="19" spans="1:6" ht="24.75" customHeight="1" thickBot="1" x14ac:dyDescent="0.3">
      <c r="A19" s="29" t="s">
        <v>11</v>
      </c>
      <c r="B19" s="30"/>
      <c r="C19" s="30"/>
      <c r="D19" s="31"/>
      <c r="E19" s="8"/>
      <c r="F19" s="8"/>
    </row>
    <row r="20" spans="1:6" ht="24.75" customHeight="1" thickBot="1" x14ac:dyDescent="0.3">
      <c r="A20" s="26"/>
      <c r="B20" s="27"/>
      <c r="C20" s="27"/>
      <c r="D20" s="28"/>
      <c r="E20" s="8"/>
      <c r="F20" s="8"/>
    </row>
    <row r="21" spans="1:6" ht="24.75" customHeight="1" thickBot="1" x14ac:dyDescent="0.3">
      <c r="A21" s="29" t="s">
        <v>12</v>
      </c>
      <c r="B21" s="30"/>
      <c r="C21" s="30"/>
      <c r="D21" s="31"/>
      <c r="E21" s="8"/>
      <c r="F21" s="8"/>
    </row>
    <row r="22" spans="1:6" ht="48" customHeight="1" thickBot="1" x14ac:dyDescent="0.3">
      <c r="A22" s="26"/>
      <c r="B22" s="27"/>
      <c r="C22" s="27"/>
      <c r="D22" s="28"/>
      <c r="E22" s="8"/>
      <c r="F22" s="8"/>
    </row>
    <row r="23" spans="1:6" ht="24.75" customHeight="1" thickBot="1" x14ac:dyDescent="0.3">
      <c r="A23" s="29" t="s">
        <v>13</v>
      </c>
      <c r="B23" s="30"/>
      <c r="C23" s="30"/>
      <c r="D23" s="31"/>
      <c r="E23" s="8"/>
      <c r="F23" s="8"/>
    </row>
    <row r="24" spans="1:6" ht="182.25" customHeight="1" thickBot="1" x14ac:dyDescent="0.3">
      <c r="A24" s="26"/>
      <c r="B24" s="27"/>
      <c r="C24" s="27"/>
      <c r="D24" s="28"/>
      <c r="E24" s="8"/>
      <c r="F24" s="8"/>
    </row>
    <row r="25" spans="1:6" ht="24.75" customHeight="1" thickBot="1" x14ac:dyDescent="0.3">
      <c r="A25" s="29" t="s">
        <v>14</v>
      </c>
      <c r="B25" s="30"/>
      <c r="C25" s="30"/>
      <c r="D25" s="31"/>
      <c r="E25" s="8"/>
      <c r="F25" s="8"/>
    </row>
    <row r="26" spans="1:6" ht="39" customHeight="1" thickBot="1" x14ac:dyDescent="0.3">
      <c r="A26" s="23"/>
      <c r="B26" s="24"/>
      <c r="C26" s="24"/>
      <c r="D26" s="25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7" t="s">
        <v>16</v>
      </c>
      <c r="B28" s="11"/>
      <c r="C28" s="8"/>
      <c r="D28" s="8"/>
      <c r="E28" s="8"/>
      <c r="F28" s="8"/>
    </row>
    <row r="29" spans="1:6" x14ac:dyDescent="0.25">
      <c r="A29" s="8"/>
      <c r="B29" s="8"/>
      <c r="C29" s="8"/>
      <c r="D29" s="8"/>
      <c r="E29" s="8"/>
      <c r="F29" s="8"/>
    </row>
    <row r="30" spans="1:6" x14ac:dyDescent="0.25">
      <c r="A30" s="8"/>
      <c r="B30" s="8"/>
      <c r="C30" s="8"/>
      <c r="D30" s="8"/>
      <c r="E30" s="8"/>
      <c r="F30" s="8"/>
    </row>
  </sheetData>
  <sheetProtection password="C57B" sheet="1" objects="1" scenarios="1"/>
  <mergeCells count="14">
    <mergeCell ref="A21:D21"/>
    <mergeCell ref="A12:D12"/>
    <mergeCell ref="A14:D14"/>
    <mergeCell ref="A16:D16"/>
    <mergeCell ref="A11:D11"/>
    <mergeCell ref="A13:D13"/>
    <mergeCell ref="A15:D15"/>
    <mergeCell ref="A19:D19"/>
    <mergeCell ref="A20:D20"/>
    <mergeCell ref="A26:D26"/>
    <mergeCell ref="A22:D22"/>
    <mergeCell ref="A23:D23"/>
    <mergeCell ref="A24:D24"/>
    <mergeCell ref="A25:D25"/>
  </mergeCells>
  <conditionalFormatting sqref="C8:D8">
    <cfRule type="expression" dxfId="1" priority="1">
      <formula>$A$8="Serientermin"</formula>
    </cfRule>
    <cfRule type="expression" dxfId="0" priority="2">
      <formula>$A$8&lt;&gt;"Serientermin"</formula>
    </cfRule>
  </conditionalFormatting>
  <dataValidations count="5">
    <dataValidation type="time" allowBlank="1" showInputMessage="1" showErrorMessage="1" errorTitle="Eingabe prüfen..." error="Bitte geben Sie eine gültige Uhrzeit ein!_x000a_Danke" sqref="B10:C10">
      <formula1>0</formula1>
      <formula2>0.999305555555556</formula2>
    </dataValidation>
    <dataValidation type="date" allowBlank="1" showInputMessage="1" showErrorMessage="1" errorTitle="Eingabe prüfen..." error="Bitte geben Sie ein gültiges Datum ein!_x000a_Danke" sqref="B8:C8">
      <formula1>43831</formula1>
      <formula2>47484</formula2>
    </dataValidation>
    <dataValidation type="list" allowBlank="1" showInputMessage="1" showErrorMessage="1" errorTitle="Eingabe prüfen!" error="Bitte eine gültige PLZ eingeben bzw. auswählen! Danke" sqref="C18">
      <formula1>#REF!</formula1>
    </dataValidation>
    <dataValidation type="list" allowBlank="1" showInputMessage="1" showErrorMessage="1" sqref="A8">
      <formula1>$H$8:$H$9</formula1>
    </dataValidation>
    <dataValidation type="list" allowBlank="1" showInputMessage="1" showErrorMessage="1" sqref="D8">
      <formula1>$I$8:$I$14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zoomScale="85" zoomScaleNormal="85" workbookViewId="0">
      <selection activeCell="C2" sqref="C2"/>
    </sheetView>
  </sheetViews>
  <sheetFormatPr baseColWidth="10" defaultRowHeight="15" x14ac:dyDescent="0.25"/>
  <cols>
    <col min="1" max="1" width="7" bestFit="1" customWidth="1"/>
    <col min="2" max="2" width="9.28515625" bestFit="1" customWidth="1"/>
    <col min="3" max="3" width="15.28515625" bestFit="1" customWidth="1"/>
    <col min="4" max="4" width="23.5703125" bestFit="1" customWidth="1"/>
    <col min="5" max="5" width="12.42578125" bestFit="1" customWidth="1"/>
    <col min="6" max="6" width="12.7109375" bestFit="1" customWidth="1"/>
    <col min="7" max="7" width="15.28515625" bestFit="1" customWidth="1"/>
    <col min="8" max="8" width="22.7109375" bestFit="1" customWidth="1"/>
    <col min="9" max="9" width="11.42578125" bestFit="1" customWidth="1"/>
    <col min="10" max="10" width="11.7109375" bestFit="1" customWidth="1"/>
    <col min="11" max="11" width="11.140625" bestFit="1" customWidth="1"/>
    <col min="12" max="12" width="15.42578125" bestFit="1" customWidth="1"/>
    <col min="13" max="13" width="5.140625" bestFit="1" customWidth="1"/>
    <col min="14" max="14" width="6" bestFit="1" customWidth="1"/>
    <col min="15" max="15" width="11.5703125" bestFit="1" customWidth="1"/>
    <col min="16" max="16" width="12.85546875" bestFit="1" customWidth="1"/>
    <col min="17" max="17" width="10.28515625" bestFit="1" customWidth="1"/>
    <col min="18" max="18" width="20.140625" bestFit="1" customWidth="1"/>
    <col min="19" max="19" width="18.42578125" bestFit="1" customWidth="1"/>
    <col min="20" max="20" width="87.28515625" bestFit="1" customWidth="1"/>
    <col min="21" max="21" width="15" bestFit="1" customWidth="1"/>
    <col min="22" max="22" width="5.5703125" bestFit="1" customWidth="1"/>
    <col min="23" max="23" width="42" bestFit="1" customWidth="1"/>
    <col min="24" max="24" width="7.85546875" bestFit="1" customWidth="1"/>
  </cols>
  <sheetData>
    <row r="1" spans="1:24" s="22" customFormat="1" x14ac:dyDescent="0.25">
      <c r="A1" s="44" t="s">
        <v>46</v>
      </c>
      <c r="B1" s="44" t="s">
        <v>30</v>
      </c>
      <c r="C1" s="44" t="s">
        <v>44</v>
      </c>
      <c r="D1" s="43" t="s">
        <v>37</v>
      </c>
      <c r="E1" s="43" t="s">
        <v>39</v>
      </c>
      <c r="F1" s="43" t="s">
        <v>36</v>
      </c>
      <c r="G1" s="44" t="s">
        <v>45</v>
      </c>
      <c r="H1" s="43" t="s">
        <v>34</v>
      </c>
      <c r="I1" s="43" t="s">
        <v>38</v>
      </c>
      <c r="J1" s="43" t="s">
        <v>35</v>
      </c>
      <c r="K1" s="43" t="s">
        <v>20</v>
      </c>
      <c r="L1" s="44" t="s">
        <v>31</v>
      </c>
      <c r="M1" s="44" t="s">
        <v>10</v>
      </c>
      <c r="N1" s="44" t="s">
        <v>9</v>
      </c>
      <c r="O1" s="44" t="s">
        <v>40</v>
      </c>
      <c r="P1" s="44" t="s">
        <v>33</v>
      </c>
      <c r="Q1" s="44" t="s">
        <v>41</v>
      </c>
      <c r="R1" s="44" t="s">
        <v>43</v>
      </c>
      <c r="S1" s="44" t="s">
        <v>47</v>
      </c>
      <c r="T1" s="44" t="s">
        <v>48</v>
      </c>
      <c r="U1" s="51" t="s">
        <v>49</v>
      </c>
      <c r="V1" s="43" t="s">
        <v>32</v>
      </c>
      <c r="W1" s="43" t="s">
        <v>42</v>
      </c>
      <c r="X1" s="43" t="str">
        <f>IF(Vorlage!$A$8="Serientermin","Veranstaltungsort","")</f>
        <v/>
      </c>
    </row>
    <row r="2" spans="1:24" s="48" customFormat="1" x14ac:dyDescent="0.25">
      <c r="A2" s="47"/>
      <c r="B2" s="45" t="str">
        <f>IF(Vorlage!A20=0,"",Vorlage!A20)</f>
        <v/>
      </c>
      <c r="C2" s="46">
        <f>Vorlage!B8+Vorlage!B10</f>
        <v>0</v>
      </c>
      <c r="D2" s="49">
        <f>Vorlage!B8</f>
        <v>0</v>
      </c>
      <c r="E2" s="48">
        <f>HOUR(C2)</f>
        <v>0</v>
      </c>
      <c r="F2" s="48">
        <f>MINUTE(C2)</f>
        <v>0</v>
      </c>
      <c r="G2" s="46">
        <f>Vorlage!B8+Vorlage!C10</f>
        <v>0</v>
      </c>
      <c r="H2" s="49">
        <f>Vorlage!C8</f>
        <v>0</v>
      </c>
      <c r="I2" s="48">
        <f>HOUR(G2)</f>
        <v>0</v>
      </c>
      <c r="J2" s="48">
        <f>MINUTE(G2)</f>
        <v>0</v>
      </c>
      <c r="K2" s="48">
        <f>Vorlage!D8</f>
        <v>0</v>
      </c>
      <c r="L2" s="45" t="str">
        <f>Vorlage!A18 &amp; " " &amp; Vorlage!B18</f>
        <v xml:space="preserve"> </v>
      </c>
      <c r="M2" s="45" t="str">
        <f>IF(Vorlage!C18=0,"",Vorlage!C18)</f>
        <v/>
      </c>
      <c r="N2" s="45" t="str">
        <f>IF(Vorlage!D18=0,"",Vorlage!D18)</f>
        <v/>
      </c>
      <c r="O2" s="45" t="str">
        <f>IF(Vorlage!A22=0,"",Vorlage!A22)</f>
        <v/>
      </c>
      <c r="P2" s="45" t="str">
        <f>IF(Vorlage!A24=0,"",Vorlage!A24)</f>
        <v/>
      </c>
      <c r="Q2" s="48" t="str">
        <f>IF(Vorlage!$B$28="","",Vorlage!$B$28)</f>
        <v/>
      </c>
      <c r="R2" s="45" t="str">
        <f>IF(Vorlage!A14=0,"",Vorlage!A14)</f>
        <v/>
      </c>
      <c r="S2" s="45" t="str">
        <f>IF(Vorlage!A12=0,"",Vorlage!A12)</f>
        <v/>
      </c>
      <c r="T2" s="45" t="str">
        <f>IF(Vorlage!A16=0,"",Vorlage!A16)</f>
        <v/>
      </c>
      <c r="U2" s="45" t="s">
        <v>50</v>
      </c>
      <c r="V2" s="48" t="s">
        <v>28</v>
      </c>
      <c r="W2" s="48" t="str">
        <f>S2</f>
        <v/>
      </c>
      <c r="X2" s="48" t="str">
        <f>T2</f>
        <v/>
      </c>
    </row>
  </sheetData>
  <sheetProtection password="C57B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(jart)</vt:lpstr>
    </vt:vector>
  </TitlesOfParts>
  <Company>Caritas der Erzdiözese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Auradnik</dc:creator>
  <cp:lastModifiedBy>Stefan Auradnik</cp:lastModifiedBy>
  <dcterms:created xsi:type="dcterms:W3CDTF">2020-02-13T08:31:41Z</dcterms:created>
  <dcterms:modified xsi:type="dcterms:W3CDTF">2020-05-29T15:15:27Z</dcterms:modified>
</cp:coreProperties>
</file>